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40" windowWidth="20505" windowHeight="9915"/>
  </bookViews>
  <sheets>
    <sheet name="11б_3,4,5 (ТСО)" sheetId="1" r:id="rId1"/>
  </sheets>
  <definedNames>
    <definedName name="_xlnm.Print_Area" localSheetId="0">'11б_3,4,5 (ТСО)'!$A$1:$H$32</definedName>
  </definedNames>
  <calcPr calcId="145621"/>
</workbook>
</file>

<file path=xl/calcChain.xml><?xml version="1.0" encoding="utf-8"?>
<calcChain xmlns="http://schemas.openxmlformats.org/spreadsheetml/2006/main">
  <c r="C24" i="1" l="1"/>
  <c r="H11" i="1"/>
  <c r="G11" i="1"/>
  <c r="F11" i="1"/>
  <c r="E11" i="1"/>
  <c r="D10" i="1"/>
  <c r="D11" i="1" s="1"/>
  <c r="D9" i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<sst xmlns="http://schemas.openxmlformats.org/spreadsheetml/2006/main" count="46" uniqueCount="33">
  <si>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</si>
  <si>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</si>
  <si>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</si>
  <si>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</si>
  <si>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</si>
  <si>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</si>
  <si>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</si>
  <si>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</si>
  <si>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</si>
  <si>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</si>
  <si>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</si>
  <si>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</si>
  <si>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</si>
  <si>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</si>
  <si>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</si>
  <si>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</si>
  <si>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</si>
  <si>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</si>
  <si>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</si>
  <si>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</si>
  <si>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</si>
  <si>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</si>
  <si>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</si>
  <si>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</si>
  <si>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</si>
  <si>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</si>
  <si>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</si>
  <si>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</si>
  <si>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</si>
  <si>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филиал ПАО "МРСК Юга"-"Астраханьэнерго"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</si>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</sst>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3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horizontal="center" vertical="center"/>
    </xf>
    <xf numFmtId="164" fontId="8" fillId="0" borderId="7" xfId="0" applyNumberFormat="1" applyFont="1" applyFill="1" applyBorder="1" applyAlignment="1" applyProtection="1">
      <alignment vertical="center" wrapText="1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7" xfId="0" applyNumberFormat="1" applyFont="1" applyFill="1" applyBorder="1" applyAlignment="1" applyProtection="1">
      <alignment vertical="center" wrapText="1"/>
      <protection locked="0"/>
    </xf>
    <xf numFmtId="164" fontId="8" fillId="0" borderId="8" xfId="0" applyNumberFormat="1" applyFont="1" applyFill="1" applyBorder="1" applyAlignment="1" applyProtection="1">
      <alignment vertical="center" wrapText="1"/>
      <protection locked="0"/>
    </xf>
    <xf numFmtId="10" fontId="8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2" applyFont="1" applyAlignment="1"/>
    <xf numFmtId="0" fontId="12" fillId="0" borderId="0" xfId="2" applyFont="1"/>
    <xf numFmtId="0" fontId="3" fillId="0" borderId="0" xfId="2" applyFont="1" applyAlignment="1">
      <alignment horizontal="left" wrapText="1"/>
    </xf>
    <xf numFmtId="0" fontId="3" fillId="0" borderId="0" xfId="2" applyFont="1" applyAlignment="1">
      <alignment wrapText="1"/>
    </xf>
    <xf numFmtId="0" fontId="3" fillId="0" borderId="0" xfId="0" applyFont="1" applyAlignment="1"/>
  </cellXfs>
  <cellStyles count="5">
    <cellStyle name="Обычный" xfId="0" builtinId="0"/>
    <cellStyle name="Обычный 2" xfId="2"/>
    <cellStyle name="Обычный 8" xfId="3"/>
    <cellStyle name="Процентный" xfId="1" builtinId="5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"/>
  <sheetViews>
    <sheetView tabSelected="1" view="pageBreakPreview" zoomScale="80" zoomScaleNormal="90" zoomScaleSheetLayoutView="80" workbookViewId="0">
      <selection activeCell="I8" sqref="I8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8" width="10.5703125" style="2" customWidth="1"/>
    <col min="9" max="16384" width="9.140625" style="2"/>
  </cols>
  <sheetData>
    <row r="1" spans="1:8" x14ac:dyDescent="0.3">
      <c r="A1" s="1" t="s">
        <v>0</v>
      </c>
      <c r="D1" s="3" t="s">
        <v>1</v>
      </c>
    </row>
    <row r="3" spans="1:8" ht="104.25" customHeight="1" x14ac:dyDescent="0.3">
      <c r="A3" s="4" t="s">
        <v>2</v>
      </c>
      <c r="B3" s="4"/>
      <c r="C3" s="4"/>
      <c r="D3" s="4"/>
      <c r="E3" s="4"/>
      <c r="F3" s="4"/>
      <c r="G3" s="4"/>
      <c r="H3" s="4"/>
    </row>
    <row r="5" spans="1:8" x14ac:dyDescent="0.3">
      <c r="A5" s="5" t="s">
        <v>3</v>
      </c>
      <c r="B5" s="6" t="s">
        <v>4</v>
      </c>
      <c r="C5" s="5" t="s">
        <v>5</v>
      </c>
      <c r="D5" s="6" t="s">
        <v>6</v>
      </c>
      <c r="E5" s="6"/>
      <c r="F5" s="6"/>
      <c r="G5" s="6"/>
      <c r="H5" s="7"/>
    </row>
    <row r="6" spans="1:8" x14ac:dyDescent="0.3">
      <c r="A6" s="8"/>
      <c r="B6" s="9"/>
      <c r="C6" s="8"/>
      <c r="D6" s="10" t="s">
        <v>7</v>
      </c>
      <c r="E6" s="11" t="s">
        <v>8</v>
      </c>
      <c r="F6" s="12"/>
      <c r="G6" s="12"/>
      <c r="H6" s="13"/>
    </row>
    <row r="7" spans="1:8" x14ac:dyDescent="0.3">
      <c r="A7" s="14"/>
      <c r="B7" s="15"/>
      <c r="C7" s="14"/>
      <c r="D7" s="16"/>
      <c r="E7" s="17" t="s">
        <v>9</v>
      </c>
      <c r="F7" s="18" t="s">
        <v>10</v>
      </c>
      <c r="G7" s="17" t="s">
        <v>11</v>
      </c>
      <c r="H7" s="19" t="s">
        <v>12</v>
      </c>
    </row>
    <row r="8" spans="1:8" x14ac:dyDescent="0.3">
      <c r="A8" s="20" t="s">
        <v>13</v>
      </c>
      <c r="B8" s="21" t="s">
        <v>14</v>
      </c>
      <c r="C8" s="22" t="s">
        <v>15</v>
      </c>
      <c r="D8" s="23">
        <v>3511.0692080000003</v>
      </c>
      <c r="E8" s="24">
        <v>2691.3977180000002</v>
      </c>
      <c r="F8" s="23">
        <v>1072.6238080384367</v>
      </c>
      <c r="G8" s="24">
        <v>2729.1702954688676</v>
      </c>
      <c r="H8" s="25">
        <v>1845.4870417953141</v>
      </c>
    </row>
    <row r="9" spans="1:8" x14ac:dyDescent="0.3">
      <c r="A9" s="26" t="s">
        <v>16</v>
      </c>
      <c r="B9" s="27" t="s">
        <v>17</v>
      </c>
      <c r="C9" s="28" t="s">
        <v>15</v>
      </c>
      <c r="D9" s="29">
        <f>SUM(E9:H9)</f>
        <v>2735.3000840000004</v>
      </c>
      <c r="E9" s="30">
        <v>593.96971700000006</v>
      </c>
      <c r="F9" s="31">
        <v>52.273488999999998</v>
      </c>
      <c r="G9" s="30">
        <v>748.32280179000009</v>
      </c>
      <c r="H9" s="32">
        <v>1340.73407621</v>
      </c>
    </row>
    <row r="10" spans="1:8" x14ac:dyDescent="0.3">
      <c r="A10" s="26" t="s">
        <v>18</v>
      </c>
      <c r="B10" s="27" t="s">
        <v>19</v>
      </c>
      <c r="C10" s="28" t="s">
        <v>15</v>
      </c>
      <c r="D10" s="29">
        <f>SUM(E10:H10)</f>
        <v>775.76912399999992</v>
      </c>
      <c r="E10" s="30">
        <v>95.419931846253249</v>
      </c>
      <c r="F10" s="31">
        <v>40.074468684878546</v>
      </c>
      <c r="G10" s="30">
        <v>135.52175788355413</v>
      </c>
      <c r="H10" s="32">
        <v>504.75296558531392</v>
      </c>
    </row>
    <row r="11" spans="1:8" ht="31.5" x14ac:dyDescent="0.3">
      <c r="A11" s="26" t="s">
        <v>20</v>
      </c>
      <c r="B11" s="27" t="s">
        <v>21</v>
      </c>
      <c r="C11" s="28" t="s">
        <v>22</v>
      </c>
      <c r="D11" s="33">
        <f>D10/D8</f>
        <v>0.2209495393119576</v>
      </c>
      <c r="E11" s="33">
        <f t="shared" ref="E11:H11" si="0">E10/E8</f>
        <v>3.5453671974263468E-2</v>
      </c>
      <c r="F11" s="33">
        <f t="shared" si="0"/>
        <v>3.7361159042483709E-2</v>
      </c>
      <c r="G11" s="33">
        <f t="shared" si="0"/>
        <v>4.9656761290622096E-2</v>
      </c>
      <c r="H11" s="33">
        <f t="shared" si="0"/>
        <v>0.27350664304544969</v>
      </c>
    </row>
    <row r="13" spans="1:8" x14ac:dyDescent="0.3">
      <c r="A13" s="34" t="s">
        <v>23</v>
      </c>
    </row>
    <row r="16" spans="1:8" x14ac:dyDescent="0.3">
      <c r="D16" s="3" t="s">
        <v>24</v>
      </c>
    </row>
    <row r="18" spans="1:9" ht="56.25" customHeight="1" x14ac:dyDescent="0.3">
      <c r="A18" s="4" t="s">
        <v>25</v>
      </c>
      <c r="B18" s="4"/>
      <c r="C18" s="4"/>
      <c r="D18" s="4"/>
      <c r="E18" s="4"/>
      <c r="F18" s="4"/>
      <c r="G18" s="4"/>
      <c r="H18" s="4"/>
    </row>
    <row r="20" spans="1:9" x14ac:dyDescent="0.3">
      <c r="A20" s="5" t="s">
        <v>3</v>
      </c>
      <c r="B20" s="35" t="s">
        <v>26</v>
      </c>
      <c r="C20" s="35" t="s">
        <v>27</v>
      </c>
      <c r="D20" s="35"/>
      <c r="E20" s="35"/>
      <c r="F20" s="35"/>
      <c r="G20" s="35"/>
    </row>
    <row r="21" spans="1:9" x14ac:dyDescent="0.3">
      <c r="A21" s="8"/>
      <c r="B21" s="35"/>
      <c r="C21" s="36" t="s">
        <v>7</v>
      </c>
      <c r="D21" s="36" t="s">
        <v>28</v>
      </c>
      <c r="E21" s="36"/>
      <c r="F21" s="36"/>
      <c r="G21" s="36"/>
    </row>
    <row r="22" spans="1:9" x14ac:dyDescent="0.3">
      <c r="A22" s="14"/>
      <c r="B22" s="35"/>
      <c r="C22" s="36"/>
      <c r="D22" s="17" t="s">
        <v>9</v>
      </c>
      <c r="E22" s="17" t="s">
        <v>10</v>
      </c>
      <c r="F22" s="17" t="s">
        <v>11</v>
      </c>
      <c r="G22" s="17" t="s">
        <v>12</v>
      </c>
    </row>
    <row r="23" spans="1:9" x14ac:dyDescent="0.3">
      <c r="A23" s="20" t="s">
        <v>13</v>
      </c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</row>
    <row r="24" spans="1:9" x14ac:dyDescent="0.3">
      <c r="A24" s="26" t="s">
        <v>16</v>
      </c>
      <c r="B24" s="38" t="s">
        <v>29</v>
      </c>
      <c r="C24" s="29">
        <f>SUM(D24:G24)</f>
        <v>2702.8473520000007</v>
      </c>
      <c r="D24" s="38">
        <v>593.1239320000002</v>
      </c>
      <c r="E24" s="38">
        <v>52.273488999999998</v>
      </c>
      <c r="F24" s="38">
        <v>723.75484100000006</v>
      </c>
      <c r="G24" s="38">
        <v>1333.6950900000002</v>
      </c>
    </row>
    <row r="25" spans="1:9" x14ac:dyDescent="0.3">
      <c r="A25" s="26" t="s">
        <v>18</v>
      </c>
      <c r="B25" s="38"/>
      <c r="C25" s="38"/>
      <c r="D25" s="38"/>
      <c r="E25" s="38"/>
      <c r="F25" s="38"/>
      <c r="G25" s="38"/>
    </row>
    <row r="26" spans="1:9" x14ac:dyDescent="0.3">
      <c r="A26" s="26" t="s">
        <v>20</v>
      </c>
      <c r="B26" s="38"/>
      <c r="C26" s="38"/>
      <c r="D26" s="38"/>
      <c r="E26" s="38"/>
      <c r="F26" s="38"/>
      <c r="G26" s="38"/>
    </row>
    <row r="27" spans="1:9" x14ac:dyDescent="0.3">
      <c r="A27" s="26" t="s">
        <v>30</v>
      </c>
      <c r="B27" s="38"/>
      <c r="C27" s="39"/>
      <c r="D27" s="39"/>
      <c r="E27" s="39"/>
      <c r="F27" s="39"/>
      <c r="G27" s="39"/>
    </row>
    <row r="29" spans="1:9" x14ac:dyDescent="0.3">
      <c r="A29" s="40" t="s">
        <v>31</v>
      </c>
      <c r="C29" s="41"/>
      <c r="D29" s="41"/>
      <c r="E29" s="41"/>
      <c r="F29" s="41"/>
    </row>
    <row r="30" spans="1:9" ht="27" customHeight="1" x14ac:dyDescent="0.3">
      <c r="A30" s="42" t="s">
        <v>32</v>
      </c>
      <c r="B30" s="42"/>
      <c r="C30" s="42"/>
      <c r="D30" s="42"/>
      <c r="E30" s="42"/>
      <c r="F30" s="42"/>
      <c r="G30" s="42"/>
      <c r="H30" s="42"/>
      <c r="I30" s="43"/>
    </row>
    <row r="31" spans="1:9" ht="10.5" customHeight="1" x14ac:dyDescent="0.3">
      <c r="A31" s="44"/>
    </row>
    <row r="32" spans="1:9" x14ac:dyDescent="0.3">
      <c r="A32" s="34" t="s">
        <v>23</v>
      </c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allowBlank="1" sqref="A8:C11 A23:A27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11б_3,4,5 (ТСО)</vt:lpstr>
      <vt:lpstr>'11б_3,4,5 (ТСО)'!Область_печати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barsukova_aa</dc:creator>
  <cp:lastModifiedBy>barsukova_aa</cp:lastModifiedBy>
  <dcterms:created xsi:type="dcterms:W3CDTF">2017-02-28T06:52:40Z</dcterms:created>
  <dcterms:modified xsi:type="dcterms:W3CDTF">2017-02-28T06:52:52Z</dcterms:modified>
</cp:coreProperties>
</file>